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коро Новый год\2020\результаты\Сбор\"/>
    </mc:Choice>
  </mc:AlternateContent>
  <bookViews>
    <workbookView xWindow="0" yWindow="0" windowWidth="28800" windowHeight="12330"/>
  </bookViews>
  <sheets>
    <sheet name="Пушкинский пролицей 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3" i="1"/>
  <c r="K5" i="1"/>
  <c r="K45" i="1"/>
  <c r="K23" i="1"/>
  <c r="K30" i="1"/>
  <c r="K27" i="1"/>
  <c r="K10" i="1"/>
  <c r="K8" i="1"/>
  <c r="K9" i="1"/>
  <c r="K21" i="1"/>
  <c r="K22" i="1"/>
  <c r="K25" i="1"/>
  <c r="K35" i="1"/>
  <c r="K36" i="1"/>
  <c r="K31" i="1"/>
  <c r="K11" i="1"/>
  <c r="K2" i="1"/>
  <c r="K19" i="1"/>
  <c r="K20" i="1"/>
  <c r="K32" i="1"/>
  <c r="K26" i="1"/>
  <c r="K34" i="1"/>
  <c r="K33" i="1"/>
  <c r="K15" i="1"/>
  <c r="K48" i="1"/>
  <c r="K6" i="1"/>
  <c r="K12" i="1"/>
  <c r="K37" i="1"/>
  <c r="K39" i="1"/>
  <c r="K41" i="1"/>
  <c r="K42" i="1"/>
  <c r="K44" i="1"/>
  <c r="K46" i="1"/>
  <c r="K7" i="1"/>
  <c r="K17" i="1"/>
  <c r="K28" i="1"/>
  <c r="K13" i="1"/>
  <c r="K18" i="1"/>
  <c r="K47" i="1"/>
  <c r="K24" i="1"/>
  <c r="K29" i="1"/>
  <c r="K40" i="1"/>
  <c r="K4" i="1"/>
  <c r="K16" i="1"/>
  <c r="K14" i="1"/>
  <c r="K38" i="1"/>
</calcChain>
</file>

<file path=xl/sharedStrings.xml><?xml version="1.0" encoding="utf-8"?>
<sst xmlns="http://schemas.openxmlformats.org/spreadsheetml/2006/main" count="392" uniqueCount="194">
  <si>
    <t>Фамилия участника</t>
  </si>
  <si>
    <t>Имя</t>
  </si>
  <si>
    <t>Отчество</t>
  </si>
  <si>
    <t>Укажите КЛАСС для школьников, ВОЗРАСТ для дошкольников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</si>
  <si>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</si>
  <si>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</si>
  <si>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</si>
  <si>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</si>
  <si>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Сахапов</t>
  </si>
  <si>
    <t>Тимур</t>
  </si>
  <si>
    <t>Рустамович</t>
  </si>
  <si>
    <t>г. Набережные Челны</t>
  </si>
  <si>
    <t>Пушкинский пролицей 78</t>
  </si>
  <si>
    <t>Башарова Гульназ Индусовна</t>
  </si>
  <si>
    <t>Прокина</t>
  </si>
  <si>
    <t>Амалия</t>
  </si>
  <si>
    <t>Алексеевна</t>
  </si>
  <si>
    <t>Кокуйская Нина Евгеньевна</t>
  </si>
  <si>
    <t>Саматова</t>
  </si>
  <si>
    <t>Марьям</t>
  </si>
  <si>
    <t>Азатовна</t>
  </si>
  <si>
    <t>МБОУ «Гимназия №2 им. М. Вахитова»</t>
  </si>
  <si>
    <t>Гарифуллина Фанзиля Шамилевна</t>
  </si>
  <si>
    <t>Салимова</t>
  </si>
  <si>
    <t>Рамиля</t>
  </si>
  <si>
    <t>Ильнуровна</t>
  </si>
  <si>
    <t>МБОУ "СОШ пос.Круглое Поле"</t>
  </si>
  <si>
    <t>Работа Ирина Михайловна</t>
  </si>
  <si>
    <t>Иванова</t>
  </si>
  <si>
    <t>Василина</t>
  </si>
  <si>
    <t>Сергеевна</t>
  </si>
  <si>
    <t>Копысова Яна Викторовна</t>
  </si>
  <si>
    <t xml:space="preserve">Салахутдинова </t>
  </si>
  <si>
    <t>Ренатовна</t>
  </si>
  <si>
    <t>Лебедева Инесса Владимировна</t>
  </si>
  <si>
    <t>Агата</t>
  </si>
  <si>
    <t xml:space="preserve">Ренатовна </t>
  </si>
  <si>
    <t>Наилова</t>
  </si>
  <si>
    <t>Алина</t>
  </si>
  <si>
    <t>Буланов</t>
  </si>
  <si>
    <t>Ратмир</t>
  </si>
  <si>
    <t>Андреевич</t>
  </si>
  <si>
    <t>Клещевникова</t>
  </si>
  <si>
    <t>Таисия</t>
  </si>
  <si>
    <t>Александровна</t>
  </si>
  <si>
    <t>6 лет (дошкольник)</t>
  </si>
  <si>
    <t>Моргачева Ольга Васильевна</t>
  </si>
  <si>
    <t>Лашин</t>
  </si>
  <si>
    <t>Макар</t>
  </si>
  <si>
    <t>Максимович</t>
  </si>
  <si>
    <t>МБДОУ «Детский сад №91 «Журавушка»</t>
  </si>
  <si>
    <t>Забирова Альбина Ивановна</t>
  </si>
  <si>
    <t xml:space="preserve">Магалимова </t>
  </si>
  <si>
    <t>София</t>
  </si>
  <si>
    <t>Маратовна</t>
  </si>
  <si>
    <t>Мубаракшин</t>
  </si>
  <si>
    <t>Роман</t>
  </si>
  <si>
    <t>Искандерович</t>
  </si>
  <si>
    <t>Лубашева Ирина Владимировна</t>
  </si>
  <si>
    <t>Сырова</t>
  </si>
  <si>
    <t>Дарья</t>
  </si>
  <si>
    <t>Геннадьевна</t>
  </si>
  <si>
    <t>МБОУ "СОШ № 60"</t>
  </si>
  <si>
    <t>Мингалиев</t>
  </si>
  <si>
    <t>Булат</t>
  </si>
  <si>
    <t>Маратович</t>
  </si>
  <si>
    <t>Мингалиева</t>
  </si>
  <si>
    <t>Аделина</t>
  </si>
  <si>
    <t>Соколов</t>
  </si>
  <si>
    <t>Артём</t>
  </si>
  <si>
    <t>Динарович</t>
  </si>
  <si>
    <t xml:space="preserve">Сахиуллина </t>
  </si>
  <si>
    <t>Самира</t>
  </si>
  <si>
    <t xml:space="preserve">Рамилевна </t>
  </si>
  <si>
    <t>Фархутдинова Альбина Валериевна</t>
  </si>
  <si>
    <t>Чентаева</t>
  </si>
  <si>
    <t>Ульяна</t>
  </si>
  <si>
    <t>МАОУ "Гимназия № 76"</t>
  </si>
  <si>
    <t>Щетинина Людмила Валентиновна</t>
  </si>
  <si>
    <t xml:space="preserve">Сафиуллин </t>
  </si>
  <si>
    <t>Дамир</t>
  </si>
  <si>
    <t>Ленарович</t>
  </si>
  <si>
    <t xml:space="preserve">Кокуйская Нина Евгеньевна </t>
  </si>
  <si>
    <t>Гаан</t>
  </si>
  <si>
    <t>Адель</t>
  </si>
  <si>
    <t>Викторовна</t>
  </si>
  <si>
    <t>Яковлева</t>
  </si>
  <si>
    <t>Аделия</t>
  </si>
  <si>
    <t xml:space="preserve">Артуровна </t>
  </si>
  <si>
    <t xml:space="preserve">Дорженковская Наталья Геннадьевна </t>
  </si>
  <si>
    <t>Акинин</t>
  </si>
  <si>
    <t>Артур</t>
  </si>
  <si>
    <t>Макаркина Юлия Петровна</t>
  </si>
  <si>
    <t>Мингазова</t>
  </si>
  <si>
    <t>Камилла</t>
  </si>
  <si>
    <t>Ралифовна</t>
  </si>
  <si>
    <t>Нуриева Лилия Валериевна</t>
  </si>
  <si>
    <t>Шадрин</t>
  </si>
  <si>
    <t>Александр</t>
  </si>
  <si>
    <t>Павлович</t>
  </si>
  <si>
    <t>Бамбурова Виктория Загфаровна</t>
  </si>
  <si>
    <t>Салахова</t>
  </si>
  <si>
    <t>Маргарита</t>
  </si>
  <si>
    <t>Фаридовна</t>
  </si>
  <si>
    <t>МАОУ "Прогимназия №64"</t>
  </si>
  <si>
    <t>Ахметзянов</t>
  </si>
  <si>
    <t>Амир</t>
  </si>
  <si>
    <t>Дамирович</t>
  </si>
  <si>
    <t>Аксёнова Дильбар Амировна</t>
  </si>
  <si>
    <t xml:space="preserve">Токарев </t>
  </si>
  <si>
    <t xml:space="preserve">Данила </t>
  </si>
  <si>
    <t xml:space="preserve">Георгиевич </t>
  </si>
  <si>
    <t>МДОУ 102</t>
  </si>
  <si>
    <t xml:space="preserve">Доманская Лилия Рамилевна </t>
  </si>
  <si>
    <t xml:space="preserve">Мельников </t>
  </si>
  <si>
    <t>Леонид</t>
  </si>
  <si>
    <t>Сергеевич</t>
  </si>
  <si>
    <t>Шакирова</t>
  </si>
  <si>
    <t>Раяна</t>
  </si>
  <si>
    <t>Рафаэлевна</t>
  </si>
  <si>
    <t xml:space="preserve">Шарафутдинова Нина Валентиновна </t>
  </si>
  <si>
    <t>Кривенкова</t>
  </si>
  <si>
    <t>Доминика</t>
  </si>
  <si>
    <t>Дорженковская Наталья Геннадьевна</t>
  </si>
  <si>
    <t xml:space="preserve">Гилева </t>
  </si>
  <si>
    <t>Амелия</t>
  </si>
  <si>
    <t>Муслимова</t>
  </si>
  <si>
    <t>г.Набережные Челны</t>
  </si>
  <si>
    <t xml:space="preserve">МБОУ "Пушкинский пролицей № 78"
</t>
  </si>
  <si>
    <t>Патенко Гульназ Миннахметовна</t>
  </si>
  <si>
    <t xml:space="preserve">Салахова </t>
  </si>
  <si>
    <t>Лейла</t>
  </si>
  <si>
    <t>Айратовна</t>
  </si>
  <si>
    <t>Исмагилов</t>
  </si>
  <si>
    <t>Айратович</t>
  </si>
  <si>
    <t>Тукаевский район</t>
  </si>
  <si>
    <t>МБОУ "СОШ пос. Круглое Поле"</t>
  </si>
  <si>
    <t>Тимергалина Эльмира Илдусовна</t>
  </si>
  <si>
    <t>Маринкина</t>
  </si>
  <si>
    <t>Анастасия</t>
  </si>
  <si>
    <t>Николаевна</t>
  </si>
  <si>
    <t xml:space="preserve">Шишканова </t>
  </si>
  <si>
    <t xml:space="preserve">Диана </t>
  </si>
  <si>
    <t>Батыршина</t>
  </si>
  <si>
    <t>Лиана</t>
  </si>
  <si>
    <t>Рустамовна</t>
  </si>
  <si>
    <t>МБОУ "Пушкинский пролицей №78", бульвар Строителей, 9 (6/08)</t>
  </si>
  <si>
    <t>Кокшарова Светлана Александровна</t>
  </si>
  <si>
    <t>Исаева</t>
  </si>
  <si>
    <t>Алиса</t>
  </si>
  <si>
    <t>Титова</t>
  </si>
  <si>
    <t>Диана</t>
  </si>
  <si>
    <t>Дмитриевна</t>
  </si>
  <si>
    <t xml:space="preserve">Трошин </t>
  </si>
  <si>
    <t>Тимофей</t>
  </si>
  <si>
    <t>Константинович</t>
  </si>
  <si>
    <t>Хакимов</t>
  </si>
  <si>
    <t>Самат</t>
  </si>
  <si>
    <t>Ильшатович</t>
  </si>
  <si>
    <t>Харисова</t>
  </si>
  <si>
    <t>Ксения</t>
  </si>
  <si>
    <t>Руслановна</t>
  </si>
  <si>
    <t>Андрей</t>
  </si>
  <si>
    <t>МАОУ "Гимназия №61"</t>
  </si>
  <si>
    <t>МБОУ "СОШ №42"</t>
  </si>
  <si>
    <t xml:space="preserve">Федотова </t>
  </si>
  <si>
    <t>Мирослава</t>
  </si>
  <si>
    <t>Альбертовна</t>
  </si>
  <si>
    <t>г.Набереждные Челны</t>
  </si>
  <si>
    <t>МБОУ "СОШ № 39"</t>
  </si>
  <si>
    <t>Гатауллина Фаниса Аминовна</t>
  </si>
  <si>
    <t xml:space="preserve">Афлятонов  </t>
  </si>
  <si>
    <t>Ранэль</t>
  </si>
  <si>
    <t>Юшкова Татьяна Игоревна</t>
  </si>
  <si>
    <t>МАОУ "Гимназия №76"</t>
  </si>
  <si>
    <t>Дамировна</t>
  </si>
  <si>
    <t xml:space="preserve">Афлятонова  </t>
  </si>
  <si>
    <t>Азиза</t>
  </si>
  <si>
    <t>5лет(дошкольник)</t>
  </si>
  <si>
    <t>Гататдинова Эльмира Наилевна</t>
  </si>
  <si>
    <t>МАДОУ «Батыр 111»</t>
  </si>
  <si>
    <t>Большакова</t>
  </si>
  <si>
    <t>МБОУ "СОШ № 37 с углубленным изучением отдельных предметов"</t>
  </si>
  <si>
    <t>Логачева Елена Сергеевна</t>
  </si>
  <si>
    <t>Сахабиев</t>
  </si>
  <si>
    <t>Ниязович</t>
  </si>
  <si>
    <t>устный тур</t>
  </si>
  <si>
    <t>письмо</t>
  </si>
  <si>
    <t>итог</t>
  </si>
  <si>
    <t>статус</t>
  </si>
  <si>
    <t>Участник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</si>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</sst>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0" fillId="0" borderId="0" xfId="0" applyFont="1" applyFill="1" applyBorder="1"/>
    <xf numFmtId="0" fontId="1" fillId="0" borderId="2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</cellXfs>
  <cellStyles count="2">
    <cellStyle name="Hyperlink" xfId="1"/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48" totalsRowShown="0" dataDxfId="12">
  <autoFilter ref="A1:L48"/>
  <sortState ref="A2:L48">
    <sortCondition ref="A1:A48"/>
  </sortState>
  <tableColumns count="12">
    <tableColumn id="1" name="Фамилия участника" dataDxfId="11"/>
    <tableColumn id="2" name="Имя" dataDxfId="10"/>
    <tableColumn id="3" name="Отчество" dataDxfId="9"/>
    <tableColumn id="4" name="Укажите КЛАСС для школьников, ВОЗРАСТ для дошкольников" dataDxfId="8"/>
    <tableColumn id="5" name="Район образовательной организации" dataDxfId="7"/>
    <tableColumn id="6" name="Образовательная организация" dataDxfId="6"/>
    <tableColumn id="7" name="Педагог" dataDxfId="5"/>
    <tableColumn id="8" name="Пункт проведения" dataDxfId="4"/>
    <tableColumn id="11" name="устный тур" dataDxfId="3"/>
    <tableColumn id="10" name="письмо" dataDxfId="2"/>
    <tableColumn id="9" name="итог" dataDxfId="1">
      <calculatedColumnFormula>SUM(Таблица1[[#This Row],[устный тур]],Таблица1[[#This Row],[письмо]])</calculatedColumnFormula>
    </tableColumn>
    <tableColumn id="12" name="статус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5" sqref="A5"/>
    </sheetView>
  </sheetViews>
  <sheetFormatPr defaultRowHeight="15" x14ac:dyDescent="0.25"/>
  <cols>
    <col min="1" max="1" width="17.5703125" customWidth="1"/>
    <col min="3" max="5" width="11.42578125" customWidth="1"/>
    <col min="6" max="6" width="56" customWidth="1"/>
    <col min="7" max="7" width="11.42578125" customWidth="1"/>
    <col min="8" max="8" width="21.5703125" customWidth="1"/>
    <col min="9" max="9" width="13.28515625" bestFit="1" customWidth="1"/>
    <col min="10" max="10" width="10.140625" bestFit="1" customWidth="1"/>
    <col min="11" max="11" width="7.140625" bestFit="1" customWidth="1"/>
    <col min="12" max="12" width="27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186</v>
      </c>
      <c r="J1" t="s">
        <v>187</v>
      </c>
      <c r="K1" t="s">
        <v>188</v>
      </c>
      <c r="L1" t="s">
        <v>189</v>
      </c>
    </row>
    <row r="2" spans="1:12" s="4" customFormat="1" ht="15.75" customHeight="1" x14ac:dyDescent="0.25">
      <c r="A2" s="1" t="s">
        <v>90</v>
      </c>
      <c r="B2" s="2" t="s">
        <v>91</v>
      </c>
      <c r="C2" s="2" t="s">
        <v>49</v>
      </c>
      <c r="D2" s="3">
        <v>2</v>
      </c>
      <c r="E2" s="2" t="s">
        <v>11</v>
      </c>
      <c r="F2" s="2" t="s">
        <v>164</v>
      </c>
      <c r="G2" s="2" t="s">
        <v>92</v>
      </c>
      <c r="H2" s="2" t="s">
        <v>12</v>
      </c>
      <c r="I2" s="2">
        <v>28</v>
      </c>
      <c r="J2" s="2">
        <v>24</v>
      </c>
      <c r="K2" s="12">
        <f>SUM(Таблица1[[#This Row],[устный тур]],Таблица1[[#This Row],[письмо]])</f>
        <v>52</v>
      </c>
      <c r="L2" s="2" t="s">
        <v>192</v>
      </c>
    </row>
    <row r="3" spans="1:12" s="4" customFormat="1" x14ac:dyDescent="0.25">
      <c r="A3" s="7" t="s">
        <v>171</v>
      </c>
      <c r="B3" s="8" t="s">
        <v>172</v>
      </c>
      <c r="C3" s="8" t="s">
        <v>107</v>
      </c>
      <c r="D3" s="6">
        <v>1</v>
      </c>
      <c r="E3" s="5" t="s">
        <v>168</v>
      </c>
      <c r="F3" s="8" t="s">
        <v>174</v>
      </c>
      <c r="G3" s="9" t="s">
        <v>173</v>
      </c>
      <c r="H3" s="2" t="s">
        <v>12</v>
      </c>
      <c r="I3" s="8">
        <v>28</v>
      </c>
      <c r="J3" s="8">
        <v>27</v>
      </c>
      <c r="K3" s="13">
        <f>SUM(Таблица1[[#This Row],[устный тур]],Таблица1[[#This Row],[письмо]])</f>
        <v>55</v>
      </c>
      <c r="L3" s="2" t="s">
        <v>192</v>
      </c>
    </row>
    <row r="4" spans="1:12" s="4" customFormat="1" x14ac:dyDescent="0.25">
      <c r="A4" s="7" t="s">
        <v>176</v>
      </c>
      <c r="B4" s="8" t="s">
        <v>177</v>
      </c>
      <c r="C4" s="8" t="s">
        <v>175</v>
      </c>
      <c r="D4" s="6" t="s">
        <v>178</v>
      </c>
      <c r="E4" s="5" t="s">
        <v>168</v>
      </c>
      <c r="F4" s="8" t="s">
        <v>180</v>
      </c>
      <c r="G4" s="9" t="s">
        <v>179</v>
      </c>
      <c r="H4" s="2" t="s">
        <v>12</v>
      </c>
      <c r="I4" s="8">
        <v>28</v>
      </c>
      <c r="J4" s="8">
        <v>27</v>
      </c>
      <c r="K4" s="13">
        <f>SUM(Таблица1[[#This Row],[устный тур]],Таблица1[[#This Row],[письмо]])</f>
        <v>55</v>
      </c>
      <c r="L4" s="2" t="s">
        <v>192</v>
      </c>
    </row>
    <row r="5" spans="1:12" s="4" customFormat="1" x14ac:dyDescent="0.25">
      <c r="A5" s="1" t="s">
        <v>105</v>
      </c>
      <c r="B5" s="2" t="s">
        <v>106</v>
      </c>
      <c r="C5" s="2" t="s">
        <v>107</v>
      </c>
      <c r="D5" s="3">
        <v>1</v>
      </c>
      <c r="E5" s="2" t="s">
        <v>11</v>
      </c>
      <c r="F5" s="2" t="s">
        <v>146</v>
      </c>
      <c r="G5" s="2" t="s">
        <v>108</v>
      </c>
      <c r="H5" s="2" t="s">
        <v>12</v>
      </c>
      <c r="I5" s="2">
        <v>28</v>
      </c>
      <c r="J5" s="2">
        <v>24</v>
      </c>
      <c r="K5" s="12">
        <f>SUM(Таблица1[[#This Row],[устный тур]],Таблица1[[#This Row],[письмо]])</f>
        <v>52</v>
      </c>
      <c r="L5" s="2" t="s">
        <v>192</v>
      </c>
    </row>
    <row r="6" spans="1:12" s="4" customFormat="1" x14ac:dyDescent="0.25">
      <c r="A6" s="1" t="s">
        <v>143</v>
      </c>
      <c r="B6" s="2" t="s">
        <v>144</v>
      </c>
      <c r="C6" s="2" t="s">
        <v>145</v>
      </c>
      <c r="D6" s="3">
        <v>3</v>
      </c>
      <c r="E6" s="2" t="s">
        <v>11</v>
      </c>
      <c r="F6" s="2" t="s">
        <v>146</v>
      </c>
      <c r="G6" s="2" t="s">
        <v>147</v>
      </c>
      <c r="H6" s="2" t="s">
        <v>12</v>
      </c>
      <c r="I6" s="2">
        <v>22</v>
      </c>
      <c r="J6" s="2">
        <v>28</v>
      </c>
      <c r="K6" s="12">
        <f>SUM(Таблица1[[#This Row],[устный тур]],Таблица1[[#This Row],[письмо]])</f>
        <v>50</v>
      </c>
      <c r="L6" s="2" t="s">
        <v>191</v>
      </c>
    </row>
    <row r="7" spans="1:12" s="4" customFormat="1" x14ac:dyDescent="0.25">
      <c r="A7" s="7" t="s">
        <v>181</v>
      </c>
      <c r="B7" s="8" t="s">
        <v>15</v>
      </c>
      <c r="C7" s="8" t="s">
        <v>30</v>
      </c>
      <c r="D7" s="6">
        <v>3</v>
      </c>
      <c r="E7" s="2" t="s">
        <v>11</v>
      </c>
      <c r="F7" s="8" t="s">
        <v>182</v>
      </c>
      <c r="G7" s="8" t="s">
        <v>183</v>
      </c>
      <c r="H7" s="8" t="s">
        <v>12</v>
      </c>
      <c r="I7" s="8">
        <v>21</v>
      </c>
      <c r="J7" s="8">
        <v>35</v>
      </c>
      <c r="K7" s="13">
        <f>SUM(Таблица1[[#This Row],[устный тур]],Таблица1[[#This Row],[письмо]])</f>
        <v>56</v>
      </c>
      <c r="L7" s="2" t="s">
        <v>192</v>
      </c>
    </row>
    <row r="8" spans="1:12" s="4" customFormat="1" x14ac:dyDescent="0.25">
      <c r="A8" s="1" t="s">
        <v>39</v>
      </c>
      <c r="B8" s="2" t="s">
        <v>40</v>
      </c>
      <c r="C8" s="2" t="s">
        <v>41</v>
      </c>
      <c r="D8" s="3">
        <v>2</v>
      </c>
      <c r="E8" s="2" t="s">
        <v>11</v>
      </c>
      <c r="F8" s="2" t="s">
        <v>62</v>
      </c>
      <c r="G8" s="2" t="s">
        <v>17</v>
      </c>
      <c r="H8" s="2" t="s">
        <v>12</v>
      </c>
      <c r="I8" s="2">
        <v>28</v>
      </c>
      <c r="J8" s="2">
        <v>35</v>
      </c>
      <c r="K8" s="12">
        <f>SUM(Таблица1[[#This Row],[устный тур]],Таблица1[[#This Row],[письмо]])</f>
        <v>63</v>
      </c>
      <c r="L8" s="2" t="s">
        <v>193</v>
      </c>
    </row>
    <row r="9" spans="1:12" s="4" customFormat="1" x14ac:dyDescent="0.25">
      <c r="A9" s="1" t="s">
        <v>83</v>
      </c>
      <c r="B9" s="2" t="s">
        <v>84</v>
      </c>
      <c r="C9" s="2" t="s">
        <v>85</v>
      </c>
      <c r="D9" s="3">
        <v>2</v>
      </c>
      <c r="E9" s="2" t="s">
        <v>11</v>
      </c>
      <c r="F9" s="2" t="s">
        <v>62</v>
      </c>
      <c r="G9" s="2" t="s">
        <v>17</v>
      </c>
      <c r="H9" s="2" t="s">
        <v>12</v>
      </c>
      <c r="I9" s="2">
        <v>28</v>
      </c>
      <c r="J9" s="2">
        <v>32</v>
      </c>
      <c r="K9" s="12">
        <f>SUM(Таблица1[[#This Row],[устный тур]],Таблица1[[#This Row],[письмо]])</f>
        <v>60</v>
      </c>
      <c r="L9" s="2" t="s">
        <v>193</v>
      </c>
    </row>
    <row r="10" spans="1:12" s="4" customFormat="1" x14ac:dyDescent="0.25">
      <c r="A10" s="1" t="s">
        <v>124</v>
      </c>
      <c r="B10" s="2" t="s">
        <v>125</v>
      </c>
      <c r="C10" s="2" t="s">
        <v>126</v>
      </c>
      <c r="D10" s="3">
        <v>2</v>
      </c>
      <c r="E10" s="2" t="s">
        <v>127</v>
      </c>
      <c r="F10" s="2" t="s">
        <v>146</v>
      </c>
      <c r="G10" s="2" t="s">
        <v>129</v>
      </c>
      <c r="H10" s="2" t="s">
        <v>12</v>
      </c>
      <c r="I10" s="2">
        <v>24</v>
      </c>
      <c r="J10" s="2">
        <v>25</v>
      </c>
      <c r="K10" s="12">
        <f>SUM(Таблица1[[#This Row],[устный тур]],Таблица1[[#This Row],[письмо]])</f>
        <v>49</v>
      </c>
      <c r="L10" s="2" t="s">
        <v>191</v>
      </c>
    </row>
    <row r="11" spans="1:12" s="4" customFormat="1" x14ac:dyDescent="0.25">
      <c r="A11" s="1" t="s">
        <v>28</v>
      </c>
      <c r="B11" s="2" t="s">
        <v>29</v>
      </c>
      <c r="C11" s="2" t="s">
        <v>30</v>
      </c>
      <c r="D11" s="3">
        <v>2</v>
      </c>
      <c r="E11" s="2" t="s">
        <v>11</v>
      </c>
      <c r="F11" s="2" t="s">
        <v>164</v>
      </c>
      <c r="G11" s="2" t="s">
        <v>31</v>
      </c>
      <c r="H11" s="2" t="s">
        <v>12</v>
      </c>
      <c r="I11" s="2">
        <v>25</v>
      </c>
      <c r="J11" s="2">
        <v>23</v>
      </c>
      <c r="K11" s="12">
        <f>SUM(Таблица1[[#This Row],[устный тур]],Таблица1[[#This Row],[письмо]])</f>
        <v>48</v>
      </c>
      <c r="L11" s="2" t="s">
        <v>191</v>
      </c>
    </row>
    <row r="12" spans="1:12" s="4" customFormat="1" x14ac:dyDescent="0.25">
      <c r="A12" s="1" t="s">
        <v>148</v>
      </c>
      <c r="B12" s="2" t="s">
        <v>149</v>
      </c>
      <c r="C12" s="2" t="s">
        <v>44</v>
      </c>
      <c r="D12" s="3">
        <v>3</v>
      </c>
      <c r="E12" s="2" t="s">
        <v>11</v>
      </c>
      <c r="F12" s="2" t="s">
        <v>146</v>
      </c>
      <c r="G12" s="2" t="s">
        <v>147</v>
      </c>
      <c r="H12" s="2" t="s">
        <v>12</v>
      </c>
      <c r="I12" s="2">
        <v>28</v>
      </c>
      <c r="J12" s="2">
        <v>28</v>
      </c>
      <c r="K12" s="12">
        <f>SUM(Таблица1[[#This Row],[устный тур]],Таблица1[[#This Row],[письмо]])</f>
        <v>56</v>
      </c>
      <c r="L12" s="2" t="s">
        <v>192</v>
      </c>
    </row>
    <row r="13" spans="1:12" s="4" customFormat="1" x14ac:dyDescent="0.25">
      <c r="A13" s="1" t="s">
        <v>133</v>
      </c>
      <c r="B13" s="2" t="s">
        <v>64</v>
      </c>
      <c r="C13" s="2" t="s">
        <v>134</v>
      </c>
      <c r="D13" s="3">
        <v>4</v>
      </c>
      <c r="E13" s="2" t="s">
        <v>135</v>
      </c>
      <c r="F13" s="2" t="s">
        <v>136</v>
      </c>
      <c r="G13" s="2" t="s">
        <v>137</v>
      </c>
      <c r="H13" s="2" t="s">
        <v>12</v>
      </c>
      <c r="I13" s="2">
        <v>25</v>
      </c>
      <c r="J13" s="2">
        <v>30</v>
      </c>
      <c r="K13" s="12">
        <f>SUM(Таблица1[[#This Row],[устный тур]],Таблица1[[#This Row],[письмо]])</f>
        <v>55</v>
      </c>
      <c r="L13" s="2" t="s">
        <v>192</v>
      </c>
    </row>
    <row r="14" spans="1:12" s="4" customFormat="1" x14ac:dyDescent="0.25">
      <c r="A14" s="1" t="s">
        <v>42</v>
      </c>
      <c r="B14" s="2" t="s">
        <v>43</v>
      </c>
      <c r="C14" s="2" t="s">
        <v>44</v>
      </c>
      <c r="D14" s="3" t="s">
        <v>45</v>
      </c>
      <c r="E14" s="2" t="s">
        <v>11</v>
      </c>
      <c r="F14" s="2" t="s">
        <v>146</v>
      </c>
      <c r="G14" s="2" t="s">
        <v>46</v>
      </c>
      <c r="H14" s="2" t="s">
        <v>12</v>
      </c>
      <c r="I14" s="2">
        <v>26</v>
      </c>
      <c r="J14" s="2">
        <v>35</v>
      </c>
      <c r="K14" s="12">
        <f>SUM(Таблица1[[#This Row],[устный тур]],Таблица1[[#This Row],[письмо]])</f>
        <v>61</v>
      </c>
      <c r="L14" s="2" t="s">
        <v>193</v>
      </c>
    </row>
    <row r="15" spans="1:12" s="4" customFormat="1" x14ac:dyDescent="0.25">
      <c r="A15" s="1" t="s">
        <v>121</v>
      </c>
      <c r="B15" s="2" t="s">
        <v>122</v>
      </c>
      <c r="C15" s="2" t="s">
        <v>44</v>
      </c>
      <c r="D15" s="3">
        <v>3</v>
      </c>
      <c r="E15" s="2" t="s">
        <v>11</v>
      </c>
      <c r="F15" s="2" t="s">
        <v>146</v>
      </c>
      <c r="G15" s="2" t="s">
        <v>123</v>
      </c>
      <c r="H15" s="2" t="s">
        <v>12</v>
      </c>
      <c r="I15" s="2">
        <v>28</v>
      </c>
      <c r="J15" s="2">
        <v>35</v>
      </c>
      <c r="K15" s="12">
        <f>SUM(Таблица1[[#This Row],[устный тур]],Таблица1[[#This Row],[письмо]])</f>
        <v>63</v>
      </c>
      <c r="L15" s="2" t="s">
        <v>193</v>
      </c>
    </row>
    <row r="16" spans="1:12" s="4" customFormat="1" x14ac:dyDescent="0.25">
      <c r="A16" s="1" t="s">
        <v>47</v>
      </c>
      <c r="B16" s="2" t="s">
        <v>48</v>
      </c>
      <c r="C16" s="2" t="s">
        <v>49</v>
      </c>
      <c r="D16" s="3" t="s">
        <v>45</v>
      </c>
      <c r="E16" s="2" t="s">
        <v>11</v>
      </c>
      <c r="F16" s="2" t="s">
        <v>50</v>
      </c>
      <c r="G16" s="2" t="s">
        <v>51</v>
      </c>
      <c r="H16" s="2" t="s">
        <v>12</v>
      </c>
      <c r="I16" s="2">
        <v>24</v>
      </c>
      <c r="J16" s="2">
        <v>35</v>
      </c>
      <c r="K16" s="12">
        <f>SUM(Таблица1[[#This Row],[устный тур]],Таблица1[[#This Row],[письмо]])</f>
        <v>59</v>
      </c>
      <c r="L16" s="2" t="s">
        <v>193</v>
      </c>
    </row>
    <row r="17" spans="1:12" s="4" customFormat="1" x14ac:dyDescent="0.25">
      <c r="A17" s="1" t="s">
        <v>52</v>
      </c>
      <c r="B17" s="2" t="s">
        <v>53</v>
      </c>
      <c r="C17" s="2" t="s">
        <v>54</v>
      </c>
      <c r="D17" s="3">
        <v>4</v>
      </c>
      <c r="E17" s="2" t="s">
        <v>11</v>
      </c>
      <c r="F17" s="2" t="s">
        <v>163</v>
      </c>
      <c r="G17" s="2" t="s">
        <v>34</v>
      </c>
      <c r="H17" s="2" t="s">
        <v>12</v>
      </c>
      <c r="I17" s="2">
        <v>28</v>
      </c>
      <c r="J17" s="2">
        <v>35</v>
      </c>
      <c r="K17" s="12">
        <f>SUM(Таблица1[[#This Row],[устный тур]],Таблица1[[#This Row],[письмо]])</f>
        <v>63</v>
      </c>
      <c r="L17" s="2" t="s">
        <v>193</v>
      </c>
    </row>
    <row r="18" spans="1:12" s="4" customFormat="1" x14ac:dyDescent="0.25">
      <c r="A18" s="1" t="s">
        <v>138</v>
      </c>
      <c r="B18" s="2" t="s">
        <v>139</v>
      </c>
      <c r="C18" s="2" t="s">
        <v>140</v>
      </c>
      <c r="D18" s="3">
        <v>4</v>
      </c>
      <c r="E18" s="2" t="s">
        <v>135</v>
      </c>
      <c r="F18" s="2" t="s">
        <v>136</v>
      </c>
      <c r="G18" s="2" t="s">
        <v>137</v>
      </c>
      <c r="H18" s="2" t="s">
        <v>12</v>
      </c>
      <c r="I18" s="2">
        <v>20</v>
      </c>
      <c r="J18" s="2">
        <v>28</v>
      </c>
      <c r="K18" s="12">
        <f>SUM(Таблица1[[#This Row],[устный тур]],Таблица1[[#This Row],[письмо]])</f>
        <v>48</v>
      </c>
      <c r="L18" s="2" t="s">
        <v>191</v>
      </c>
    </row>
    <row r="19" spans="1:12" s="4" customFormat="1" x14ac:dyDescent="0.25">
      <c r="A19" s="1" t="s">
        <v>114</v>
      </c>
      <c r="B19" s="2" t="s">
        <v>115</v>
      </c>
      <c r="C19" s="2" t="s">
        <v>116</v>
      </c>
      <c r="D19" s="3">
        <v>2</v>
      </c>
      <c r="E19" s="2" t="s">
        <v>11</v>
      </c>
      <c r="F19" s="2" t="s">
        <v>164</v>
      </c>
      <c r="G19" s="2" t="s">
        <v>92</v>
      </c>
      <c r="H19" s="2" t="s">
        <v>12</v>
      </c>
      <c r="I19" s="2">
        <v>27</v>
      </c>
      <c r="J19" s="2">
        <v>28</v>
      </c>
      <c r="K19" s="12">
        <f>SUM(Таблица1[[#This Row],[устный тур]],Таблица1[[#This Row],[письмо]])</f>
        <v>55</v>
      </c>
      <c r="L19" s="2" t="s">
        <v>192</v>
      </c>
    </row>
    <row r="20" spans="1:12" s="4" customFormat="1" x14ac:dyDescent="0.25">
      <c r="A20" s="1" t="s">
        <v>93</v>
      </c>
      <c r="B20" s="2" t="s">
        <v>94</v>
      </c>
      <c r="C20" s="2" t="s">
        <v>95</v>
      </c>
      <c r="D20" s="3">
        <v>3</v>
      </c>
      <c r="E20" s="2" t="s">
        <v>11</v>
      </c>
      <c r="F20" s="2" t="s">
        <v>104</v>
      </c>
      <c r="G20" s="2" t="s">
        <v>96</v>
      </c>
      <c r="H20" s="2" t="s">
        <v>12</v>
      </c>
      <c r="I20" s="2">
        <v>27</v>
      </c>
      <c r="J20" s="2">
        <v>29</v>
      </c>
      <c r="K20" s="12">
        <f>SUM(Таблица1[[#This Row],[устный тур]],Таблица1[[#This Row],[письмо]])</f>
        <v>56</v>
      </c>
      <c r="L20" s="2" t="s">
        <v>192</v>
      </c>
    </row>
    <row r="21" spans="1:12" s="4" customFormat="1" x14ac:dyDescent="0.25">
      <c r="A21" s="1" t="s">
        <v>63</v>
      </c>
      <c r="B21" s="2" t="s">
        <v>64</v>
      </c>
      <c r="C21" s="2" t="s">
        <v>65</v>
      </c>
      <c r="D21" s="3">
        <v>2</v>
      </c>
      <c r="E21" s="2" t="s">
        <v>11</v>
      </c>
      <c r="F21" s="2" t="s">
        <v>62</v>
      </c>
      <c r="G21" s="2" t="s">
        <v>17</v>
      </c>
      <c r="H21" s="2" t="s">
        <v>12</v>
      </c>
      <c r="I21" s="2">
        <v>26</v>
      </c>
      <c r="J21" s="2">
        <v>30</v>
      </c>
      <c r="K21" s="12">
        <f>SUM(Таблица1[[#This Row],[устный тур]],Таблица1[[#This Row],[письмо]])</f>
        <v>56</v>
      </c>
      <c r="L21" s="2" t="s">
        <v>192</v>
      </c>
    </row>
    <row r="22" spans="1:12" s="4" customFormat="1" x14ac:dyDescent="0.25">
      <c r="A22" s="1" t="s">
        <v>66</v>
      </c>
      <c r="B22" s="2" t="s">
        <v>67</v>
      </c>
      <c r="C22" s="2" t="s">
        <v>54</v>
      </c>
      <c r="D22" s="3">
        <v>2</v>
      </c>
      <c r="E22" s="2" t="s">
        <v>11</v>
      </c>
      <c r="F22" s="2" t="s">
        <v>62</v>
      </c>
      <c r="G22" s="2" t="s">
        <v>17</v>
      </c>
      <c r="H22" s="2" t="s">
        <v>12</v>
      </c>
      <c r="I22" s="2">
        <v>28</v>
      </c>
      <c r="J22" s="2">
        <v>35</v>
      </c>
      <c r="K22" s="12">
        <f>SUM(Таблица1[[#This Row],[устный тур]],Таблица1[[#This Row],[письмо]])</f>
        <v>63</v>
      </c>
      <c r="L22" s="2" t="s">
        <v>193</v>
      </c>
    </row>
    <row r="23" spans="1:12" s="4" customFormat="1" x14ac:dyDescent="0.25">
      <c r="A23" s="1" t="s">
        <v>55</v>
      </c>
      <c r="B23" s="2" t="s">
        <v>56</v>
      </c>
      <c r="C23" s="2" t="s">
        <v>57</v>
      </c>
      <c r="D23" s="3">
        <v>1</v>
      </c>
      <c r="E23" s="2" t="s">
        <v>11</v>
      </c>
      <c r="F23" s="2" t="s">
        <v>146</v>
      </c>
      <c r="G23" s="2" t="s">
        <v>58</v>
      </c>
      <c r="H23" s="2" t="s">
        <v>12</v>
      </c>
      <c r="I23" s="2">
        <v>21</v>
      </c>
      <c r="J23" s="2">
        <v>10</v>
      </c>
      <c r="K23" s="12">
        <f>SUM(Таблица1[[#This Row],[устный тур]],Таблица1[[#This Row],[письмо]])</f>
        <v>31</v>
      </c>
      <c r="L23" s="2" t="s">
        <v>190</v>
      </c>
    </row>
    <row r="24" spans="1:12" s="4" customFormat="1" x14ac:dyDescent="0.25">
      <c r="A24" s="1" t="s">
        <v>37</v>
      </c>
      <c r="B24" s="2" t="s">
        <v>38</v>
      </c>
      <c r="C24" s="2" t="s">
        <v>33</v>
      </c>
      <c r="D24" s="3">
        <v>4</v>
      </c>
      <c r="E24" s="2" t="s">
        <v>135</v>
      </c>
      <c r="F24" s="2" t="s">
        <v>26</v>
      </c>
      <c r="G24" s="2" t="s">
        <v>27</v>
      </c>
      <c r="H24" s="2" t="s">
        <v>12</v>
      </c>
      <c r="I24" s="2">
        <v>24</v>
      </c>
      <c r="J24" s="2">
        <v>35</v>
      </c>
      <c r="K24" s="12">
        <f>SUM(Таблица1[[#This Row],[устный тур]],Таблица1[[#This Row],[письмо]])</f>
        <v>59</v>
      </c>
      <c r="L24" s="2" t="s">
        <v>193</v>
      </c>
    </row>
    <row r="25" spans="1:12" s="4" customFormat="1" x14ac:dyDescent="0.25">
      <c r="A25" s="1" t="s">
        <v>14</v>
      </c>
      <c r="B25" s="2" t="s">
        <v>15</v>
      </c>
      <c r="C25" s="2" t="s">
        <v>16</v>
      </c>
      <c r="D25" s="3">
        <v>2</v>
      </c>
      <c r="E25" s="2" t="s">
        <v>11</v>
      </c>
      <c r="F25" s="2" t="s">
        <v>62</v>
      </c>
      <c r="G25" s="2" t="s">
        <v>17</v>
      </c>
      <c r="H25" s="2" t="s">
        <v>12</v>
      </c>
      <c r="I25" s="2">
        <v>22</v>
      </c>
      <c r="J25" s="2">
        <v>27</v>
      </c>
      <c r="K25" s="12">
        <f>SUM(Таблица1[[#This Row],[устный тур]],Таблица1[[#This Row],[письмо]])</f>
        <v>49</v>
      </c>
      <c r="L25" s="2" t="s">
        <v>191</v>
      </c>
    </row>
    <row r="26" spans="1:12" s="4" customFormat="1" x14ac:dyDescent="0.25">
      <c r="A26" s="1" t="s">
        <v>101</v>
      </c>
      <c r="B26" s="2" t="s">
        <v>102</v>
      </c>
      <c r="C26" s="2" t="s">
        <v>103</v>
      </c>
      <c r="D26" s="3">
        <v>3</v>
      </c>
      <c r="E26" s="2" t="s">
        <v>11</v>
      </c>
      <c r="F26" s="2" t="s">
        <v>104</v>
      </c>
      <c r="G26" s="2" t="s">
        <v>74</v>
      </c>
      <c r="H26" s="2" t="s">
        <v>12</v>
      </c>
      <c r="I26" s="2">
        <v>28</v>
      </c>
      <c r="J26" s="2">
        <v>29</v>
      </c>
      <c r="K26" s="12">
        <f>SUM(Таблица1[[#This Row],[устный тур]],Таблица1[[#This Row],[письмо]])</f>
        <v>57</v>
      </c>
      <c r="L26" s="2" t="s">
        <v>193</v>
      </c>
    </row>
    <row r="27" spans="1:12" s="4" customFormat="1" x14ac:dyDescent="0.25">
      <c r="A27" s="1" t="s">
        <v>130</v>
      </c>
      <c r="B27" s="2" t="s">
        <v>131</v>
      </c>
      <c r="C27" s="2" t="s">
        <v>132</v>
      </c>
      <c r="D27" s="3">
        <v>2</v>
      </c>
      <c r="E27" s="2" t="s">
        <v>127</v>
      </c>
      <c r="F27" s="2" t="s">
        <v>128</v>
      </c>
      <c r="G27" s="2" t="s">
        <v>129</v>
      </c>
      <c r="H27" s="2" t="s">
        <v>12</v>
      </c>
      <c r="I27" s="2">
        <v>22</v>
      </c>
      <c r="J27" s="2">
        <v>25</v>
      </c>
      <c r="K27" s="12">
        <f>SUM(Таблица1[[#This Row],[устный тур]],Таблица1[[#This Row],[письмо]])</f>
        <v>47</v>
      </c>
      <c r="L27" s="2" t="s">
        <v>191</v>
      </c>
    </row>
    <row r="28" spans="1:12" s="4" customFormat="1" x14ac:dyDescent="0.25">
      <c r="A28" s="1" t="s">
        <v>32</v>
      </c>
      <c r="B28" s="2" t="s">
        <v>35</v>
      </c>
      <c r="C28" s="2" t="s">
        <v>36</v>
      </c>
      <c r="D28" s="3">
        <v>4</v>
      </c>
      <c r="E28" s="2" t="s">
        <v>11</v>
      </c>
      <c r="F28" s="2" t="s">
        <v>163</v>
      </c>
      <c r="G28" s="2" t="s">
        <v>34</v>
      </c>
      <c r="H28" s="2" t="s">
        <v>12</v>
      </c>
      <c r="I28" s="2">
        <v>27</v>
      </c>
      <c r="J28" s="2">
        <v>35</v>
      </c>
      <c r="K28" s="12">
        <f>SUM(Таблица1[[#This Row],[устный тур]],Таблица1[[#This Row],[письмо]])</f>
        <v>62</v>
      </c>
      <c r="L28" s="2" t="s">
        <v>193</v>
      </c>
    </row>
    <row r="29" spans="1:12" s="4" customFormat="1" x14ac:dyDescent="0.25">
      <c r="A29" s="1" t="s">
        <v>23</v>
      </c>
      <c r="B29" s="2" t="s">
        <v>24</v>
      </c>
      <c r="C29" s="2" t="s">
        <v>25</v>
      </c>
      <c r="D29" s="3">
        <v>4</v>
      </c>
      <c r="E29" s="2" t="s">
        <v>135</v>
      </c>
      <c r="F29" s="2" t="s">
        <v>26</v>
      </c>
      <c r="G29" s="2" t="s">
        <v>27</v>
      </c>
      <c r="H29" s="2" t="s">
        <v>12</v>
      </c>
      <c r="I29" s="2">
        <v>23</v>
      </c>
      <c r="J29" s="2">
        <v>26</v>
      </c>
      <c r="K29" s="12">
        <f>SUM(Таблица1[[#This Row],[устный тур]],Таблица1[[#This Row],[письмо]])</f>
        <v>49</v>
      </c>
      <c r="L29" s="2" t="s">
        <v>191</v>
      </c>
    </row>
    <row r="30" spans="1:12" s="4" customFormat="1" x14ac:dyDescent="0.25">
      <c r="A30" s="1" t="s">
        <v>18</v>
      </c>
      <c r="B30" s="2" t="s">
        <v>19</v>
      </c>
      <c r="C30" s="2" t="s">
        <v>20</v>
      </c>
      <c r="D30" s="3">
        <v>1</v>
      </c>
      <c r="E30" s="2" t="s">
        <v>11</v>
      </c>
      <c r="F30" s="2" t="s">
        <v>21</v>
      </c>
      <c r="G30" s="2" t="s">
        <v>22</v>
      </c>
      <c r="H30" s="2" t="s">
        <v>12</v>
      </c>
      <c r="I30" s="2">
        <v>28</v>
      </c>
      <c r="J30" s="2">
        <v>23</v>
      </c>
      <c r="K30" s="12">
        <f>SUM(Таблица1[[#This Row],[устный тур]],Таблица1[[#This Row],[письмо]])</f>
        <v>51</v>
      </c>
      <c r="L30" s="2" t="s">
        <v>192</v>
      </c>
    </row>
    <row r="31" spans="1:12" s="4" customFormat="1" x14ac:dyDescent="0.25">
      <c r="A31" s="1" t="s">
        <v>79</v>
      </c>
      <c r="B31" s="2" t="s">
        <v>80</v>
      </c>
      <c r="C31" s="2" t="s">
        <v>81</v>
      </c>
      <c r="D31" s="3">
        <v>2</v>
      </c>
      <c r="E31" s="2" t="s">
        <v>11</v>
      </c>
      <c r="F31" s="2" t="s">
        <v>62</v>
      </c>
      <c r="G31" s="2" t="s">
        <v>82</v>
      </c>
      <c r="H31" s="2" t="s">
        <v>12</v>
      </c>
      <c r="I31" s="2">
        <v>24</v>
      </c>
      <c r="J31" s="2">
        <v>22</v>
      </c>
      <c r="K31" s="12">
        <f>SUM(Таблица1[[#This Row],[устный тур]],Таблица1[[#This Row],[письмо]])</f>
        <v>46</v>
      </c>
      <c r="L31" s="2" t="s">
        <v>191</v>
      </c>
    </row>
    <row r="32" spans="1:12" s="4" customFormat="1" x14ac:dyDescent="0.25">
      <c r="A32" s="7" t="s">
        <v>184</v>
      </c>
      <c r="B32" s="8" t="s">
        <v>64</v>
      </c>
      <c r="C32" s="8" t="s">
        <v>185</v>
      </c>
      <c r="D32" s="6">
        <v>3</v>
      </c>
      <c r="E32" s="2" t="s">
        <v>11</v>
      </c>
      <c r="F32" s="2" t="s">
        <v>104</v>
      </c>
      <c r="G32" s="8" t="s">
        <v>96</v>
      </c>
      <c r="H32" s="8" t="s">
        <v>12</v>
      </c>
      <c r="I32" s="8">
        <v>26</v>
      </c>
      <c r="J32" s="8">
        <v>29</v>
      </c>
      <c r="K32" s="13">
        <f>SUM(Таблица1[[#This Row],[устный тур]],Таблица1[[#This Row],[письмо]])</f>
        <v>55</v>
      </c>
      <c r="L32" s="2" t="s">
        <v>192</v>
      </c>
    </row>
    <row r="33" spans="1:12" s="4" customFormat="1" x14ac:dyDescent="0.25">
      <c r="A33" s="1" t="s">
        <v>8</v>
      </c>
      <c r="B33" s="2" t="s">
        <v>9</v>
      </c>
      <c r="C33" s="2" t="s">
        <v>10</v>
      </c>
      <c r="D33" s="3">
        <v>3</v>
      </c>
      <c r="E33" s="2" t="s">
        <v>11</v>
      </c>
      <c r="F33" s="2" t="s">
        <v>146</v>
      </c>
      <c r="G33" s="2" t="s">
        <v>13</v>
      </c>
      <c r="H33" s="2" t="s">
        <v>12</v>
      </c>
      <c r="I33" s="2">
        <v>28</v>
      </c>
      <c r="J33" s="2">
        <v>30</v>
      </c>
      <c r="K33" s="12">
        <f>SUM(Таблица1[[#This Row],[устный тур]],Таблица1[[#This Row],[письмо]])</f>
        <v>58</v>
      </c>
      <c r="L33" s="2" t="s">
        <v>193</v>
      </c>
    </row>
    <row r="34" spans="1:12" s="4" customFormat="1" x14ac:dyDescent="0.25">
      <c r="A34" s="1" t="s">
        <v>71</v>
      </c>
      <c r="B34" s="2" t="s">
        <v>72</v>
      </c>
      <c r="C34" s="2" t="s">
        <v>73</v>
      </c>
      <c r="D34" s="3">
        <v>3</v>
      </c>
      <c r="E34" s="2" t="s">
        <v>11</v>
      </c>
      <c r="F34" s="2" t="s">
        <v>104</v>
      </c>
      <c r="G34" s="2" t="s">
        <v>74</v>
      </c>
      <c r="H34" s="2" t="s">
        <v>12</v>
      </c>
      <c r="I34" s="2">
        <v>26</v>
      </c>
      <c r="J34" s="2">
        <v>30</v>
      </c>
      <c r="K34" s="12">
        <f>SUM(Таблица1[[#This Row],[устный тур]],Таблица1[[#This Row],[письмо]])</f>
        <v>56</v>
      </c>
      <c r="L34" s="2" t="s">
        <v>192</v>
      </c>
    </row>
    <row r="35" spans="1:12" s="4" customFormat="1" x14ac:dyDescent="0.25">
      <c r="A35" s="1" t="s">
        <v>68</v>
      </c>
      <c r="B35" s="2" t="s">
        <v>69</v>
      </c>
      <c r="C35" s="2" t="s">
        <v>70</v>
      </c>
      <c r="D35" s="3">
        <v>2</v>
      </c>
      <c r="E35" s="2" t="s">
        <v>11</v>
      </c>
      <c r="F35" s="2" t="s">
        <v>62</v>
      </c>
      <c r="G35" s="2" t="s">
        <v>17</v>
      </c>
      <c r="H35" s="2" t="s">
        <v>12</v>
      </c>
      <c r="I35" s="2">
        <v>28</v>
      </c>
      <c r="J35" s="2">
        <v>35</v>
      </c>
      <c r="K35" s="12">
        <f>SUM(Таблица1[[#This Row],[устный тур]],Таблица1[[#This Row],[письмо]])</f>
        <v>63</v>
      </c>
      <c r="L35" s="2" t="s">
        <v>193</v>
      </c>
    </row>
    <row r="36" spans="1:12" s="4" customFormat="1" x14ac:dyDescent="0.25">
      <c r="A36" s="1" t="s">
        <v>59</v>
      </c>
      <c r="B36" s="2" t="s">
        <v>60</v>
      </c>
      <c r="C36" s="2" t="s">
        <v>61</v>
      </c>
      <c r="D36" s="3">
        <v>2</v>
      </c>
      <c r="E36" s="2" t="s">
        <v>11</v>
      </c>
      <c r="F36" s="2" t="s">
        <v>62</v>
      </c>
      <c r="G36" s="2" t="s">
        <v>17</v>
      </c>
      <c r="H36" s="2" t="s">
        <v>12</v>
      </c>
      <c r="I36" s="2">
        <v>21</v>
      </c>
      <c r="J36" s="2">
        <v>33</v>
      </c>
      <c r="K36" s="12">
        <f>SUM(Таблица1[[#This Row],[устный тур]],Таблица1[[#This Row],[письмо]])</f>
        <v>54</v>
      </c>
      <c r="L36" s="2" t="s">
        <v>192</v>
      </c>
    </row>
    <row r="37" spans="1:12" s="4" customFormat="1" x14ac:dyDescent="0.25">
      <c r="A37" s="1" t="s">
        <v>150</v>
      </c>
      <c r="B37" s="2" t="s">
        <v>151</v>
      </c>
      <c r="C37" s="2" t="s">
        <v>152</v>
      </c>
      <c r="D37" s="3">
        <v>3</v>
      </c>
      <c r="E37" s="2" t="s">
        <v>11</v>
      </c>
      <c r="F37" s="2" t="s">
        <v>146</v>
      </c>
      <c r="G37" s="2" t="s">
        <v>147</v>
      </c>
      <c r="H37" s="2" t="s">
        <v>12</v>
      </c>
      <c r="I37" s="2">
        <v>22</v>
      </c>
      <c r="J37" s="2">
        <v>23</v>
      </c>
      <c r="K37" s="12">
        <f>SUM(Таблица1[[#This Row],[устный тур]],Таблица1[[#This Row],[письмо]])</f>
        <v>45</v>
      </c>
      <c r="L37" s="2" t="s">
        <v>191</v>
      </c>
    </row>
    <row r="38" spans="1:12" s="4" customFormat="1" x14ac:dyDescent="0.25">
      <c r="A38" s="1" t="s">
        <v>109</v>
      </c>
      <c r="B38" s="2" t="s">
        <v>110</v>
      </c>
      <c r="C38" s="2" t="s">
        <v>111</v>
      </c>
      <c r="D38" s="3" t="s">
        <v>45</v>
      </c>
      <c r="E38" s="2" t="s">
        <v>11</v>
      </c>
      <c r="F38" s="2" t="s">
        <v>112</v>
      </c>
      <c r="G38" s="2" t="s">
        <v>113</v>
      </c>
      <c r="H38" s="2" t="s">
        <v>12</v>
      </c>
      <c r="I38" s="2">
        <v>28</v>
      </c>
      <c r="J38" s="2">
        <v>35</v>
      </c>
      <c r="K38" s="12">
        <f>SUM(Таблица1[[#This Row],[устный тур]],Таблица1[[#This Row],[письмо]])</f>
        <v>63</v>
      </c>
      <c r="L38" s="2" t="s">
        <v>193</v>
      </c>
    </row>
    <row r="39" spans="1:12" s="4" customFormat="1" x14ac:dyDescent="0.25">
      <c r="A39" s="1" t="s">
        <v>153</v>
      </c>
      <c r="B39" s="2" t="s">
        <v>154</v>
      </c>
      <c r="C39" s="2" t="s">
        <v>155</v>
      </c>
      <c r="D39" s="3">
        <v>3</v>
      </c>
      <c r="E39" s="2" t="s">
        <v>11</v>
      </c>
      <c r="F39" s="2" t="s">
        <v>146</v>
      </c>
      <c r="G39" s="2" t="s">
        <v>147</v>
      </c>
      <c r="H39" s="2" t="s">
        <v>12</v>
      </c>
      <c r="I39" s="2">
        <v>14</v>
      </c>
      <c r="J39" s="2">
        <v>18</v>
      </c>
      <c r="K39" s="12">
        <f>SUM(Таблица1[[#This Row],[устный тур]],Таблица1[[#This Row],[письмо]])</f>
        <v>32</v>
      </c>
      <c r="L39" s="2" t="s">
        <v>190</v>
      </c>
    </row>
    <row r="40" spans="1:12" s="4" customFormat="1" x14ac:dyDescent="0.25">
      <c r="A40" s="7" t="s">
        <v>165</v>
      </c>
      <c r="B40" s="5" t="s">
        <v>166</v>
      </c>
      <c r="C40" s="5" t="s">
        <v>167</v>
      </c>
      <c r="D40" s="6">
        <v>6</v>
      </c>
      <c r="E40" s="5" t="s">
        <v>168</v>
      </c>
      <c r="F40" s="5" t="s">
        <v>169</v>
      </c>
      <c r="G40" s="5" t="s">
        <v>170</v>
      </c>
      <c r="H40" s="2" t="s">
        <v>12</v>
      </c>
      <c r="I40" s="11">
        <v>28</v>
      </c>
      <c r="J40" s="11">
        <v>35</v>
      </c>
      <c r="K40" s="11">
        <f>SUM(Таблица1[[#This Row],[устный тур]],Таблица1[[#This Row],[письмо]])</f>
        <v>63</v>
      </c>
      <c r="L40" s="2" t="s">
        <v>193</v>
      </c>
    </row>
    <row r="41" spans="1:12" s="4" customFormat="1" x14ac:dyDescent="0.25">
      <c r="A41" s="1" t="s">
        <v>156</v>
      </c>
      <c r="B41" s="2" t="s">
        <v>157</v>
      </c>
      <c r="C41" s="2" t="s">
        <v>158</v>
      </c>
      <c r="D41" s="3">
        <v>3</v>
      </c>
      <c r="E41" s="2" t="s">
        <v>11</v>
      </c>
      <c r="F41" s="2" t="s">
        <v>146</v>
      </c>
      <c r="G41" s="2" t="s">
        <v>147</v>
      </c>
      <c r="H41" s="2" t="s">
        <v>12</v>
      </c>
      <c r="I41" s="2">
        <v>23</v>
      </c>
      <c r="J41" s="2">
        <v>27</v>
      </c>
      <c r="K41" s="12">
        <f>SUM(Таблица1[[#This Row],[устный тур]],Таблица1[[#This Row],[письмо]])</f>
        <v>50</v>
      </c>
      <c r="L41" s="2" t="s">
        <v>191</v>
      </c>
    </row>
    <row r="42" spans="1:12" s="4" customFormat="1" x14ac:dyDescent="0.25">
      <c r="A42" s="1" t="s">
        <v>159</v>
      </c>
      <c r="B42" s="2" t="s">
        <v>160</v>
      </c>
      <c r="C42" s="2" t="s">
        <v>161</v>
      </c>
      <c r="D42" s="3">
        <v>3</v>
      </c>
      <c r="E42" s="2" t="s">
        <v>11</v>
      </c>
      <c r="F42" s="2" t="s">
        <v>146</v>
      </c>
      <c r="G42" s="2" t="s">
        <v>147</v>
      </c>
      <c r="H42" s="2" t="s">
        <v>12</v>
      </c>
      <c r="I42" s="2">
        <v>26</v>
      </c>
      <c r="J42" s="2">
        <v>26</v>
      </c>
      <c r="K42" s="12">
        <f>SUM(Таблица1[[#This Row],[устный тур]],Таблица1[[#This Row],[письмо]])</f>
        <v>52</v>
      </c>
      <c r="L42" s="2" t="s">
        <v>192</v>
      </c>
    </row>
    <row r="43" spans="1:12" s="4" customFormat="1" x14ac:dyDescent="0.25">
      <c r="A43" s="1" t="s">
        <v>75</v>
      </c>
      <c r="B43" s="2" t="s">
        <v>76</v>
      </c>
      <c r="C43" s="2" t="s">
        <v>16</v>
      </c>
      <c r="D43" s="3">
        <v>1</v>
      </c>
      <c r="E43" s="2" t="s">
        <v>11</v>
      </c>
      <c r="F43" s="2" t="s">
        <v>77</v>
      </c>
      <c r="G43" s="2" t="s">
        <v>78</v>
      </c>
      <c r="H43" s="2" t="s">
        <v>12</v>
      </c>
      <c r="I43" s="2">
        <v>25</v>
      </c>
      <c r="J43" s="2">
        <v>33</v>
      </c>
      <c r="K43" s="12">
        <f>SUM(Таблица1[[#This Row],[устный тур]],Таблица1[[#This Row],[письмо]])</f>
        <v>58</v>
      </c>
      <c r="L43" s="2" t="s">
        <v>193</v>
      </c>
    </row>
    <row r="44" spans="1:12" s="4" customFormat="1" x14ac:dyDescent="0.25">
      <c r="A44" s="1" t="s">
        <v>97</v>
      </c>
      <c r="B44" s="2" t="s">
        <v>162</v>
      </c>
      <c r="C44" s="2" t="s">
        <v>99</v>
      </c>
      <c r="D44" s="3">
        <v>3</v>
      </c>
      <c r="E44" s="2" t="s">
        <v>11</v>
      </c>
      <c r="F44" s="2" t="s">
        <v>146</v>
      </c>
      <c r="G44" s="2" t="s">
        <v>147</v>
      </c>
      <c r="H44" s="2" t="s">
        <v>12</v>
      </c>
      <c r="I44" s="2">
        <v>25</v>
      </c>
      <c r="J44" s="2">
        <v>29</v>
      </c>
      <c r="K44" s="12">
        <f>SUM(Таблица1[[#This Row],[устный тур]],Таблица1[[#This Row],[письмо]])</f>
        <v>54</v>
      </c>
      <c r="L44" s="2" t="s">
        <v>192</v>
      </c>
    </row>
    <row r="45" spans="1:12" s="4" customFormat="1" x14ac:dyDescent="0.25">
      <c r="A45" s="1" t="s">
        <v>97</v>
      </c>
      <c r="B45" s="2" t="s">
        <v>98</v>
      </c>
      <c r="C45" s="2" t="s">
        <v>99</v>
      </c>
      <c r="D45" s="3">
        <v>1</v>
      </c>
      <c r="E45" s="2" t="s">
        <v>11</v>
      </c>
      <c r="F45" s="2" t="s">
        <v>146</v>
      </c>
      <c r="G45" s="10" t="s">
        <v>100</v>
      </c>
      <c r="H45" s="2" t="s">
        <v>12</v>
      </c>
      <c r="I45" s="2">
        <v>28</v>
      </c>
      <c r="J45" s="2">
        <v>28</v>
      </c>
      <c r="K45" s="12">
        <f>SUM(Таблица1[[#This Row],[устный тур]],Таблица1[[#This Row],[письмо]])</f>
        <v>56</v>
      </c>
      <c r="L45" s="2" t="s">
        <v>192</v>
      </c>
    </row>
    <row r="46" spans="1:12" s="4" customFormat="1" x14ac:dyDescent="0.25">
      <c r="A46" s="1" t="s">
        <v>117</v>
      </c>
      <c r="B46" s="2" t="s">
        <v>118</v>
      </c>
      <c r="C46" s="2" t="s">
        <v>119</v>
      </c>
      <c r="D46" s="3">
        <v>3</v>
      </c>
      <c r="E46" s="2" t="s">
        <v>11</v>
      </c>
      <c r="F46" s="2" t="s">
        <v>146</v>
      </c>
      <c r="G46" s="10" t="s">
        <v>120</v>
      </c>
      <c r="H46" s="2" t="s">
        <v>12</v>
      </c>
      <c r="I46" s="2">
        <v>28</v>
      </c>
      <c r="J46" s="2">
        <v>29</v>
      </c>
      <c r="K46" s="12">
        <f>SUM(Таблица1[[#This Row],[устный тур]],Таблица1[[#This Row],[письмо]])</f>
        <v>57</v>
      </c>
      <c r="L46" s="2" t="s">
        <v>193</v>
      </c>
    </row>
    <row r="47" spans="1:12" s="4" customFormat="1" x14ac:dyDescent="0.25">
      <c r="A47" s="1" t="s">
        <v>141</v>
      </c>
      <c r="B47" s="2" t="s">
        <v>142</v>
      </c>
      <c r="C47" s="2" t="s">
        <v>30</v>
      </c>
      <c r="D47" s="3">
        <v>4</v>
      </c>
      <c r="E47" s="2" t="s">
        <v>135</v>
      </c>
      <c r="F47" s="2" t="s">
        <v>136</v>
      </c>
      <c r="G47" s="2" t="s">
        <v>137</v>
      </c>
      <c r="H47" s="2" t="s">
        <v>12</v>
      </c>
      <c r="I47" s="2">
        <v>21</v>
      </c>
      <c r="J47" s="2">
        <v>31</v>
      </c>
      <c r="K47" s="12">
        <f>SUM(Таблица1[[#This Row],[устный тур]],Таблица1[[#This Row],[письмо]])</f>
        <v>52</v>
      </c>
      <c r="L47" s="2" t="s">
        <v>192</v>
      </c>
    </row>
    <row r="48" spans="1:12" s="4" customFormat="1" x14ac:dyDescent="0.25">
      <c r="A48" s="1" t="s">
        <v>86</v>
      </c>
      <c r="B48" s="2" t="s">
        <v>87</v>
      </c>
      <c r="C48" s="2" t="s">
        <v>88</v>
      </c>
      <c r="D48" s="3">
        <v>3</v>
      </c>
      <c r="E48" s="2" t="s">
        <v>11</v>
      </c>
      <c r="F48" s="2" t="s">
        <v>146</v>
      </c>
      <c r="G48" s="2" t="s">
        <v>89</v>
      </c>
      <c r="H48" s="2" t="s">
        <v>12</v>
      </c>
      <c r="I48" s="2">
        <v>24</v>
      </c>
      <c r="J48" s="2">
        <v>35</v>
      </c>
      <c r="K48" s="12">
        <f>SUM(Таблица1[[#This Row],[устный тур]],Таблица1[[#This Row],[письмо]])</f>
        <v>59</v>
      </c>
      <c r="L48" s="2" t="s">
        <v>193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Пушкинский пролицей 78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2020-12-12T18:55:08Z</dcterms:created>
  <dcterms:modified xsi:type="dcterms:W3CDTF">2020-12-28T13:03:26Z</dcterms:modified>
</cp:coreProperties>
</file>